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.s.martinova.DEPNET.000\Desktop\Очиклик 2025 йил 1-чорак\Очиқликка жадваллар 2026\"/>
    </mc:Choice>
  </mc:AlternateContent>
  <xr:revisionPtr revIDLastSave="0" documentId="13_ncr:1_{703C5F2C-083F-46DC-B480-7D527CB0BFF3}" xr6:coauthVersionLast="47" xr6:coauthVersionMax="47" xr10:uidLastSave="{00000000-0000-0000-0000-000000000000}"/>
  <bookViews>
    <workbookView xWindow="-120" yWindow="-120" windowWidth="29040" windowHeight="15720" tabRatio="934" xr2:uid="{00000000-000D-0000-FFFF-FFFF00000000}"/>
  </bookViews>
  <sheets>
    <sheet name="4 илова" sheetId="23" r:id="rId1"/>
  </sheets>
  <definedNames>
    <definedName name="_xlnm._FilterDatabase" localSheetId="0" hidden="1">'4 илова'!$A$5:$O$14</definedName>
    <definedName name="_xlnm.Print_Titles" localSheetId="0">'4 илова'!$5:$5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5" i="23" l="1"/>
</calcChain>
</file>

<file path=xl/sharedStrings.xml><?xml version="1.0" encoding="utf-8"?>
<sst xmlns="http://schemas.openxmlformats.org/spreadsheetml/2006/main" count="109" uniqueCount="57">
  <si>
    <t>Ҳисобот даври</t>
  </si>
  <si>
    <t>Харид қилинган товарлар ва хизматлар номи</t>
  </si>
  <si>
    <t>Харид қилинаётган товарлар (хизматлар) миқдори (ҳажми)</t>
  </si>
  <si>
    <t>Харид қилинган товарлар (хизматлар) жами миқдори (ҳажми) қиймати (минг сўм)</t>
  </si>
  <si>
    <t>Харид жараёнини амалга ошириш тури</t>
  </si>
  <si>
    <t>МАЪЛУМОТЛАР</t>
  </si>
  <si>
    <t>Т/р</t>
  </si>
  <si>
    <t>Молиялаштириш манбаси</t>
  </si>
  <si>
    <t>Лот/шартнома рақами</t>
  </si>
  <si>
    <t>Харид қилинаётган товарлар (хизматлар) ўлчов бирлиги (имконият даражасида)</t>
  </si>
  <si>
    <t>Бюджет жараёнининг очиқлигини таъминлаш мақсадида расмий веб-сайтларда маълумотларни жойлаштириш тартиби тўғрисидаги низомга</t>
  </si>
  <si>
    <t xml:space="preserve">4-ИЛОВА </t>
  </si>
  <si>
    <t>Битим (шартнома) бўйича товарлар (хизматлар) бир бирлиги нархи (тарифи сўмда)</t>
  </si>
  <si>
    <t>Пудратчи тўғрисида маълумотлар (номи)</t>
  </si>
  <si>
    <t>Пудратчи тўғрисида маълумотлар (Корхона СТИР и)</t>
  </si>
  <si>
    <t>Прокуратура органи номи</t>
  </si>
  <si>
    <t>электрон дўкон</t>
  </si>
  <si>
    <t>дона</t>
  </si>
  <si>
    <t>Марказий маҳкама</t>
  </si>
  <si>
    <t>комплект</t>
  </si>
  <si>
    <t>Бюджет ташкилотларини бюджетдан ташқари ривожлантириш жамғармаси маблағлари</t>
  </si>
  <si>
    <t>ООО VIVA ONLINE GROUP</t>
  </si>
  <si>
    <t>х</t>
  </si>
  <si>
    <t>Жами</t>
  </si>
  <si>
    <t>TECHNOSOLUTIONS MCHJ</t>
  </si>
  <si>
    <t>2026 йилнинг 1-чорагида Ўзбекистон Республикаси Бош прокуратураси ҳузуридаги Иқтисодий Жиноятларга Қарши Курашиш Департаменти томонидан асосий воситалар харид қилиш учун ўтказилган танловлар (тендерлар) ва амалга оширилган давлат харидлари тўғрисидаги</t>
  </si>
  <si>
    <t>1-чорак</t>
  </si>
  <si>
    <t>ООО KAMOL-BROKER-PLUS</t>
  </si>
  <si>
    <t>MIR SEIFOV MCHJ XK</t>
  </si>
  <si>
    <t>YTT XODJABAYEVA SHAXLO DILMUROD QIZI</t>
  </si>
  <si>
    <t>YTT SHUKRULLOYEV SHAMSHOD SHERZODOVICH</t>
  </si>
  <si>
    <t>306588173</t>
  </si>
  <si>
    <t>310654035</t>
  </si>
  <si>
    <t>310435932</t>
  </si>
  <si>
    <t>62108016610032</t>
  </si>
  <si>
    <t>50803065380022</t>
  </si>
  <si>
    <t>307342788</t>
  </si>
  <si>
    <t>261110084815887/4134193</t>
  </si>
  <si>
    <t>262111146641120/6641120.1.1</t>
  </si>
  <si>
    <t>261110084803491/4123040</t>
  </si>
  <si>
    <t>261110084773248/4088593</t>
  </si>
  <si>
    <t>261110084761922/4079403</t>
  </si>
  <si>
    <t>261110084746156/4066617</t>
  </si>
  <si>
    <t>261110084747353/4065192</t>
  </si>
  <si>
    <t>261110084722269/4045595</t>
  </si>
  <si>
    <t>26311125002181/B1208389</t>
  </si>
  <si>
    <t>Персональный компьютер Корпус Alphafox 360 Black Gaming Case Combo  + 4ta RGB Cooler / ПроцессорIntel Core i7-14700KF ? 20 ядер / 28 потоков, до 5.6 GHz LGA1700 / Блок питания Thermaltake 850W 80+ Gold / Материнская плата ASUS Z790 Gaming Wi Fi 7 , DDR LGA1700 / CPU COOLER Cooler Master Liquid Cooler 240mm / Оперативная память 32GB  DDR5 (2?16GB) 7200 MHz Lexar Ares RGB /Твердотельный накопитель 5</t>
  </si>
  <si>
    <t>Televizor</t>
  </si>
  <si>
    <t>xt-xarid</t>
  </si>
  <si>
    <t>Электронный кооперационный портал</t>
  </si>
  <si>
    <t>Сейф (Высота, мм. 1000 Ширина, мм.600 Глубина, мм.535 Размеры внутренние (ВхШхГ), мм. 776 х 446 х 360 Вес, кг. -200 Кассовая ячейка + имеется Количество полок - 2 Тип замка- Электронный + ключевой (BOOIL) Внутренний объем, л. -124 Цвет-Оттенок зеленого с эффектом молотковой эмали Тип покрытия-Порошковое.  Тип сейфа - огнестойкий.)</t>
  </si>
  <si>
    <t>Жесткий диск (HPE MSA 2060 3.84TB SAS 12G Mixed Use SFF (2.5in) M2 3yr Wty SSD)</t>
  </si>
  <si>
    <t>Моноблок (Моноблок HP AIO 27 ULTRA 7 -155U 16GB 1TB SSD 27 TOUCH FHD DOS SHELL WHITE, Keyboard Mouse.Гарантия официальная на 1 год от сервиса центра .Обязательное наличие у поставщика авторизации (MAF)производителя на осуществления поставки по данному товару.)</t>
  </si>
  <si>
    <t>Стабилизатор напряжения (Стабилизатор ANDELI SBW-D-300 Kva 380В. Электромеханический стабилизатор напряжения компенсационного типа серии SBW - трехфазный предназначен для обеспечения потребителей стабилизированным переменным напряжением Y/? 220/380В, 50?60Гц в сетях с длительными отклонениями входного напряжения в диапазоне 176?264В (304?456В) фазного (линейного) значения. При изменении напряжения во внешней питающей сети)</t>
  </si>
  <si>
    <t>Сейф (Предназначен для сохранности документов и ценностей при пожаре, пространство между стенками корпуса и двери заполнено огнестойким бетоном.  Внешн. размеры, мм -1700x800x635 Внутр. размеры, мм - 445х630х460  Вес,  - 485 кг.  Внутренний объем, л- 418 Тип замка- Электронный + ключевой  Огнестойкость-120Б (2 часа под температурой до 900 градусов тепла) Доставка по городу до дверей покупателя.)</t>
  </si>
  <si>
    <t>Многофункциональное устройство (МФУ) (Принтер Сканер Копию Лазерный Цветной Нагрузка 50000 Плотность 300 гр/м Скорость: 26 стр. Формат: SRА3 Дублекс печать Сенсорный экран Экран 12,7 см Автоподатчик Сканир: 70 стр/м. Памяти: 2 ГБ eMMC: 64 ГБ USB; LAN; Wi-Fi Вес: 74,7 кг Canon C-EXV65 тонер  в комплекте оригинал, Пьедистал Plain type s4 eco)</t>
  </si>
  <si>
    <t>Лифт пассажирский (Лифт пассажирский ELT-P 450 MRL  без обрамления   6/5/5 GR  Грузоподъемность 450 кг      Этаж/Остановка/Дверь 6/5/5  Машинное отделение Лифт без машинного отделения  (MRL)  Скорость 1.0 м/с  Тяговые машины Синхронный электродвигатель с постоянными магнитами                       Кабина  Размер кабины ш)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</si>
</sst>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"/>
  </numFmts>
  <fonts count="8" x14ac:knownFonts="1">
    <font>
      <sz val="10"/>
      <name val="Arial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2"/>
      <name val="Cambria"/>
      <family val="1"/>
      <charset val="204"/>
    </font>
    <font>
      <b/>
      <sz val="12"/>
      <name val="Cambria"/>
      <family val="1"/>
      <charset val="204"/>
    </font>
    <font>
      <sz val="10"/>
      <name val="Cambria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2" fillId="0" borderId="1" applyNumberFormat="0" applyFill="0" applyBorder="0" applyAlignment="0" applyProtection="0"/>
    <xf numFmtId="0" fontId="3" fillId="0" borderId="1"/>
    <xf numFmtId="0" fontId="3" fillId="0" borderId="1"/>
    <xf numFmtId="0" fontId="3" fillId="0" borderId="1"/>
    <xf numFmtId="0" fontId="3" fillId="0" borderId="1"/>
    <xf numFmtId="43" fontId="4" fillId="0" borderId="1" applyFont="0" applyFill="0" applyBorder="0" applyAlignment="0" applyProtection="0"/>
    <xf numFmtId="43" fontId="1" fillId="0" borderId="1" applyFont="0" applyFill="0" applyBorder="0" applyAlignment="0" applyProtection="0"/>
  </cellStyleXfs>
  <cellXfs count="29">
    <xf numFmtId="0" fontId="0" fillId="0" borderId="0" xfId="0"/>
    <xf numFmtId="0" fontId="5" fillId="0" borderId="0" xfId="0" applyFont="1" applyFill="1" applyAlignment="1">
      <alignment vertical="center"/>
    </xf>
    <xf numFmtId="49" fontId="5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/>
    <xf numFmtId="0" fontId="6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vertical="center" wrapText="1"/>
    </xf>
    <xf numFmtId="3" fontId="5" fillId="0" borderId="2" xfId="0" applyNumberFormat="1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164" fontId="5" fillId="0" borderId="2" xfId="0" applyNumberFormat="1" applyFont="1" applyFill="1" applyBorder="1" applyAlignment="1">
      <alignment horizontal="center" vertical="center" wrapText="1"/>
    </xf>
    <xf numFmtId="0" fontId="7" fillId="0" borderId="0" xfId="0" applyFont="1" applyFill="1"/>
    <xf numFmtId="0" fontId="6" fillId="2" borderId="2" xfId="0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1" fontId="6" fillId="2" borderId="2" xfId="0" applyNumberFormat="1" applyFont="1" applyFill="1" applyBorder="1" applyAlignment="1">
      <alignment horizontal="center" vertical="center"/>
    </xf>
    <xf numFmtId="164" fontId="6" fillId="2" borderId="2" xfId="0" applyNumberFormat="1" applyFont="1" applyFill="1" applyBorder="1" applyAlignment="1">
      <alignment horizontal="center" vertical="center"/>
    </xf>
    <xf numFmtId="49" fontId="5" fillId="0" borderId="0" xfId="0" applyNumberFormat="1" applyFont="1" applyFill="1"/>
    <xf numFmtId="0" fontId="5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 wrapText="1"/>
    </xf>
    <xf numFmtId="0" fontId="6" fillId="0" borderId="0" xfId="0" applyFont="1" applyFill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right" vertical="center" wrapText="1"/>
    </xf>
  </cellXfs>
  <cellStyles count="8">
    <cellStyle name="Гиперссылка" xfId="1" builtinId="8"/>
    <cellStyle name="Обычный" xfId="0" builtinId="0"/>
    <cellStyle name="Обычный 2" xfId="4" xr:uid="{00000000-0005-0000-0000-000002000000}"/>
    <cellStyle name="Обычный 3" xfId="2" xr:uid="{00000000-0005-0000-0000-000003000000}"/>
    <cellStyle name="Обычный 3 2" xfId="5" xr:uid="{00000000-0005-0000-0000-000004000000}"/>
    <cellStyle name="Обычный 4" xfId="3" xr:uid="{00000000-0005-0000-0000-000005000000}"/>
    <cellStyle name="Финансовый 2 2" xfId="6" xr:uid="{00000000-0005-0000-0000-000007000000}"/>
    <cellStyle name="Финансовый 4" xfId="7" xr:uid="{00000000-0005-0000-0000-000008000000}"/>
  </cellStyles>
  <dxfs count="0"/>
  <tableStyles count="0" defaultTableStyle="TableStyleMedium2" defaultPivotStyle="PivotStyleLight16"/>
  <colors>
    <mruColors>
      <color rgb="FF00FF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FF00"/>
    <pageSetUpPr fitToPage="1"/>
  </sheetPr>
  <dimension ref="A1:M15"/>
  <sheetViews>
    <sheetView tabSelected="1" topLeftCell="D1" zoomScale="70" zoomScaleNormal="70" workbookViewId="0">
      <pane ySplit="5" topLeftCell="A6" activePane="bottomLeft" state="frozen"/>
      <selection pane="bottomLeft" activeCell="K6" sqref="K6"/>
    </sheetView>
  </sheetViews>
  <sheetFormatPr defaultRowHeight="15.75" x14ac:dyDescent="0.25"/>
  <cols>
    <col min="1" max="1" width="5.140625" style="6" customWidth="1"/>
    <col min="2" max="2" width="14.28515625" style="23" customWidth="1"/>
    <col min="3" max="3" width="124.85546875" style="3" customWidth="1"/>
    <col min="4" max="4" width="51.140625" style="24" customWidth="1"/>
    <col min="5" max="5" width="20.5703125" style="25" customWidth="1"/>
    <col min="6" max="6" width="34.5703125" style="24" customWidth="1"/>
    <col min="7" max="7" width="29.85546875" style="24" customWidth="1"/>
    <col min="8" max="8" width="20.7109375" style="24" bestFit="1" customWidth="1"/>
    <col min="9" max="9" width="21.7109375" style="24" customWidth="1"/>
    <col min="10" max="10" width="16.5703125" style="24" customWidth="1"/>
    <col min="11" max="11" width="23.5703125" style="24" customWidth="1"/>
    <col min="12" max="12" width="19.42578125" style="24" customWidth="1"/>
    <col min="13" max="13" width="29.5703125" style="24" bestFit="1" customWidth="1"/>
    <col min="14" max="14" width="17.140625" style="6" customWidth="1"/>
    <col min="15" max="15" width="11" style="6" customWidth="1"/>
    <col min="16" max="16384" width="9.140625" style="6"/>
  </cols>
  <sheetData>
    <row r="1" spans="1:13" s="1" customFormat="1" x14ac:dyDescent="0.2">
      <c r="B1" s="2"/>
      <c r="C1" s="3"/>
      <c r="D1" s="4"/>
      <c r="E1" s="5"/>
      <c r="F1" s="4"/>
      <c r="G1" s="4"/>
      <c r="H1" s="4"/>
      <c r="I1" s="4"/>
      <c r="J1" s="28" t="s">
        <v>10</v>
      </c>
      <c r="K1" s="28"/>
      <c r="L1" s="28"/>
      <c r="M1" s="28"/>
    </row>
    <row r="2" spans="1:13" x14ac:dyDescent="0.25">
      <c r="B2" s="2"/>
      <c r="D2" s="4"/>
      <c r="E2" s="5"/>
      <c r="F2" s="4"/>
      <c r="G2" s="4"/>
      <c r="H2" s="4"/>
      <c r="I2" s="4"/>
      <c r="J2" s="4"/>
      <c r="K2" s="4"/>
      <c r="L2" s="4"/>
      <c r="M2" s="4" t="s">
        <v>11</v>
      </c>
    </row>
    <row r="3" spans="1:13" x14ac:dyDescent="0.25">
      <c r="A3" s="26" t="s">
        <v>25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</row>
    <row r="4" spans="1:13" x14ac:dyDescent="0.25">
      <c r="A4" s="27" t="s">
        <v>5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</row>
    <row r="5" spans="1:13" ht="126" x14ac:dyDescent="0.25">
      <c r="A5" s="7" t="s">
        <v>6</v>
      </c>
      <c r="B5" s="8" t="s">
        <v>0</v>
      </c>
      <c r="C5" s="7" t="s">
        <v>1</v>
      </c>
      <c r="D5" s="9" t="s">
        <v>7</v>
      </c>
      <c r="E5" s="7" t="s">
        <v>4</v>
      </c>
      <c r="F5" s="7" t="s">
        <v>8</v>
      </c>
      <c r="G5" s="7" t="s">
        <v>13</v>
      </c>
      <c r="H5" s="7" t="s">
        <v>14</v>
      </c>
      <c r="I5" s="7" t="s">
        <v>9</v>
      </c>
      <c r="J5" s="7" t="s">
        <v>2</v>
      </c>
      <c r="K5" s="7" t="s">
        <v>12</v>
      </c>
      <c r="L5" s="7" t="s">
        <v>3</v>
      </c>
      <c r="M5" s="7" t="s">
        <v>15</v>
      </c>
    </row>
    <row r="6" spans="1:13" s="17" customFormat="1" ht="63" x14ac:dyDescent="0.2">
      <c r="A6" s="10">
        <v>1</v>
      </c>
      <c r="B6" s="11" t="s">
        <v>26</v>
      </c>
      <c r="C6" s="12" t="s">
        <v>46</v>
      </c>
      <c r="D6" s="13" t="s">
        <v>20</v>
      </c>
      <c r="E6" s="10" t="s">
        <v>16</v>
      </c>
      <c r="F6" s="11" t="s">
        <v>37</v>
      </c>
      <c r="G6" s="12" t="s">
        <v>27</v>
      </c>
      <c r="H6" s="10" t="s">
        <v>31</v>
      </c>
      <c r="I6" s="10" t="s">
        <v>19</v>
      </c>
      <c r="J6" s="14">
        <v>4</v>
      </c>
      <c r="K6" s="15">
        <v>29200000</v>
      </c>
      <c r="L6" s="16">
        <v>116800</v>
      </c>
      <c r="M6" s="10" t="s">
        <v>18</v>
      </c>
    </row>
    <row r="7" spans="1:13" s="17" customFormat="1" ht="63" x14ac:dyDescent="0.2">
      <c r="A7" s="10">
        <v>2</v>
      </c>
      <c r="B7" s="11" t="s">
        <v>26</v>
      </c>
      <c r="C7" s="12" t="s">
        <v>56</v>
      </c>
      <c r="D7" s="13" t="s">
        <v>20</v>
      </c>
      <c r="E7" s="10" t="s">
        <v>48</v>
      </c>
      <c r="F7" s="11" t="s">
        <v>38</v>
      </c>
      <c r="G7" s="12" t="s">
        <v>24</v>
      </c>
      <c r="H7" s="10" t="s">
        <v>32</v>
      </c>
      <c r="I7" s="10" t="s">
        <v>19</v>
      </c>
      <c r="J7" s="14">
        <v>1</v>
      </c>
      <c r="K7" s="15">
        <v>397137120</v>
      </c>
      <c r="L7" s="16">
        <v>397137.12</v>
      </c>
      <c r="M7" s="10" t="s">
        <v>18</v>
      </c>
    </row>
    <row r="8" spans="1:13" s="17" customFormat="1" ht="63" x14ac:dyDescent="0.2">
      <c r="A8" s="10">
        <v>3</v>
      </c>
      <c r="B8" s="11" t="s">
        <v>26</v>
      </c>
      <c r="C8" s="12" t="s">
        <v>50</v>
      </c>
      <c r="D8" s="13" t="s">
        <v>20</v>
      </c>
      <c r="E8" s="10" t="s">
        <v>16</v>
      </c>
      <c r="F8" s="11" t="s">
        <v>39</v>
      </c>
      <c r="G8" s="12" t="s">
        <v>28</v>
      </c>
      <c r="H8" s="10" t="s">
        <v>33</v>
      </c>
      <c r="I8" s="10" t="s">
        <v>17</v>
      </c>
      <c r="J8" s="14">
        <v>1</v>
      </c>
      <c r="K8" s="15">
        <v>16600000</v>
      </c>
      <c r="L8" s="16">
        <v>16600</v>
      </c>
      <c r="M8" s="10" t="s">
        <v>18</v>
      </c>
    </row>
    <row r="9" spans="1:13" s="17" customFormat="1" ht="47.25" x14ac:dyDescent="0.2">
      <c r="A9" s="10">
        <v>4</v>
      </c>
      <c r="B9" s="11" t="s">
        <v>26</v>
      </c>
      <c r="C9" s="12" t="s">
        <v>51</v>
      </c>
      <c r="D9" s="13" t="s">
        <v>20</v>
      </c>
      <c r="E9" s="10" t="s">
        <v>16</v>
      </c>
      <c r="F9" s="11" t="s">
        <v>40</v>
      </c>
      <c r="G9" s="12" t="s">
        <v>29</v>
      </c>
      <c r="H9" s="10" t="s">
        <v>34</v>
      </c>
      <c r="I9" s="10" t="s">
        <v>17</v>
      </c>
      <c r="J9" s="14">
        <v>6</v>
      </c>
      <c r="K9" s="15">
        <v>12510000</v>
      </c>
      <c r="L9" s="16">
        <v>75060</v>
      </c>
      <c r="M9" s="10" t="s">
        <v>18</v>
      </c>
    </row>
    <row r="10" spans="1:13" s="17" customFormat="1" ht="47.25" x14ac:dyDescent="0.2">
      <c r="A10" s="10">
        <v>5</v>
      </c>
      <c r="B10" s="11" t="s">
        <v>26</v>
      </c>
      <c r="C10" s="12" t="s">
        <v>52</v>
      </c>
      <c r="D10" s="13" t="s">
        <v>20</v>
      </c>
      <c r="E10" s="10" t="s">
        <v>16</v>
      </c>
      <c r="F10" s="11" t="s">
        <v>41</v>
      </c>
      <c r="G10" s="12" t="s">
        <v>27</v>
      </c>
      <c r="H10" s="10" t="s">
        <v>31</v>
      </c>
      <c r="I10" s="10" t="s">
        <v>17</v>
      </c>
      <c r="J10" s="14">
        <v>10</v>
      </c>
      <c r="K10" s="15">
        <v>12950000</v>
      </c>
      <c r="L10" s="16">
        <v>129500</v>
      </c>
      <c r="M10" s="10" t="s">
        <v>18</v>
      </c>
    </row>
    <row r="11" spans="1:13" s="17" customFormat="1" ht="78.75" x14ac:dyDescent="0.2">
      <c r="A11" s="10">
        <v>6</v>
      </c>
      <c r="B11" s="11" t="s">
        <v>26</v>
      </c>
      <c r="C11" s="12" t="s">
        <v>53</v>
      </c>
      <c r="D11" s="13" t="s">
        <v>20</v>
      </c>
      <c r="E11" s="10" t="s">
        <v>16</v>
      </c>
      <c r="F11" s="11" t="s">
        <v>42</v>
      </c>
      <c r="G11" s="12" t="s">
        <v>30</v>
      </c>
      <c r="H11" s="10" t="s">
        <v>35</v>
      </c>
      <c r="I11" s="10" t="s">
        <v>17</v>
      </c>
      <c r="J11" s="14">
        <v>1</v>
      </c>
      <c r="K11" s="15">
        <v>77370000</v>
      </c>
      <c r="L11" s="16">
        <v>77370</v>
      </c>
      <c r="M11" s="10" t="s">
        <v>18</v>
      </c>
    </row>
    <row r="12" spans="1:13" s="17" customFormat="1" ht="63" x14ac:dyDescent="0.2">
      <c r="A12" s="10">
        <v>7</v>
      </c>
      <c r="B12" s="11" t="s">
        <v>26</v>
      </c>
      <c r="C12" s="12" t="s">
        <v>54</v>
      </c>
      <c r="D12" s="13" t="s">
        <v>20</v>
      </c>
      <c r="E12" s="10" t="s">
        <v>16</v>
      </c>
      <c r="F12" s="11" t="s">
        <v>43</v>
      </c>
      <c r="G12" s="12" t="s">
        <v>28</v>
      </c>
      <c r="H12" s="10" t="s">
        <v>33</v>
      </c>
      <c r="I12" s="10" t="s">
        <v>17</v>
      </c>
      <c r="J12" s="14">
        <v>2</v>
      </c>
      <c r="K12" s="15">
        <v>48000000</v>
      </c>
      <c r="L12" s="16">
        <v>96000</v>
      </c>
      <c r="M12" s="10" t="s">
        <v>18</v>
      </c>
    </row>
    <row r="13" spans="1:13" s="17" customFormat="1" ht="63" x14ac:dyDescent="0.2">
      <c r="A13" s="10">
        <v>8</v>
      </c>
      <c r="B13" s="11" t="s">
        <v>26</v>
      </c>
      <c r="C13" s="12" t="s">
        <v>55</v>
      </c>
      <c r="D13" s="13" t="s">
        <v>20</v>
      </c>
      <c r="E13" s="10" t="s">
        <v>16</v>
      </c>
      <c r="F13" s="11" t="s">
        <v>44</v>
      </c>
      <c r="G13" s="12" t="s">
        <v>21</v>
      </c>
      <c r="H13" s="10" t="s">
        <v>36</v>
      </c>
      <c r="I13" s="10" t="s">
        <v>17</v>
      </c>
      <c r="J13" s="14">
        <v>1</v>
      </c>
      <c r="K13" s="15">
        <v>26480000</v>
      </c>
      <c r="L13" s="16">
        <v>26480</v>
      </c>
      <c r="M13" s="10" t="s">
        <v>18</v>
      </c>
    </row>
    <row r="14" spans="1:13" s="17" customFormat="1" ht="47.25" x14ac:dyDescent="0.2">
      <c r="A14" s="10">
        <v>9</v>
      </c>
      <c r="B14" s="11" t="s">
        <v>26</v>
      </c>
      <c r="C14" s="12" t="s">
        <v>47</v>
      </c>
      <c r="D14" s="13" t="s">
        <v>20</v>
      </c>
      <c r="E14" s="10" t="s">
        <v>49</v>
      </c>
      <c r="F14" s="11" t="s">
        <v>45</v>
      </c>
      <c r="G14" s="12" t="s">
        <v>24</v>
      </c>
      <c r="H14" s="10" t="s">
        <v>32</v>
      </c>
      <c r="I14" s="10" t="s">
        <v>17</v>
      </c>
      <c r="J14" s="14">
        <v>1</v>
      </c>
      <c r="K14" s="15">
        <v>7850000</v>
      </c>
      <c r="L14" s="16">
        <v>7850</v>
      </c>
      <c r="M14" s="10" t="s">
        <v>18</v>
      </c>
    </row>
    <row r="15" spans="1:13" s="1" customFormat="1" x14ac:dyDescent="0.2">
      <c r="A15" s="18" t="s">
        <v>22</v>
      </c>
      <c r="B15" s="19" t="s">
        <v>22</v>
      </c>
      <c r="C15" s="20" t="s">
        <v>23</v>
      </c>
      <c r="D15" s="21" t="s">
        <v>22</v>
      </c>
      <c r="E15" s="22" t="s">
        <v>22</v>
      </c>
      <c r="F15" s="20" t="s">
        <v>22</v>
      </c>
      <c r="G15" s="20" t="s">
        <v>22</v>
      </c>
      <c r="H15" s="20" t="s">
        <v>22</v>
      </c>
      <c r="I15" s="20" t="s">
        <v>22</v>
      </c>
      <c r="J15" s="20" t="s">
        <v>22</v>
      </c>
      <c r="K15" s="20" t="s">
        <v>22</v>
      </c>
      <c r="L15" s="22">
        <f>SUM(L6:L14)</f>
        <v>942797.12</v>
      </c>
      <c r="M15" s="20"/>
    </row>
  </sheetData>
  <mergeCells count="3">
    <mergeCell ref="A3:M3"/>
    <mergeCell ref="A4:M4"/>
    <mergeCell ref="J1:M1"/>
  </mergeCells>
  <pageMargins left="0.39370078740157483" right="0.39370078740157483" top="0.39370078740157483" bottom="0.39370078740157483" header="0.31496062992125984" footer="0.11811023622047245"/>
  <pageSetup paperSize="9" scale="44" fitToHeight="1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4 илова</vt:lpstr>
      <vt:lpstr>'4 илова'!Заголовки_для_печати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Meliqulov Muxiddin Urolovich</dc:creator>
  <cp:lastModifiedBy>Marina Martinova Sergeevna</cp:lastModifiedBy>
  <cp:lastPrinted>2023-10-25T09:58:59Z</cp:lastPrinted>
  <dcterms:created xsi:type="dcterms:W3CDTF">2021-07-01T15:16:31Z</dcterms:created>
  <dcterms:modified xsi:type="dcterms:W3CDTF">2026-05-02T10:21:43Z</dcterms:modified>
</cp:coreProperties>
</file>